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<sst xmlns="http://schemas.openxmlformats.org/spreadsheetml/2006/main" count="49" uniqueCount="32">
  <si>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ΣΥΝΟΛΑ</t>
  </si>
  <si>
    <t>LEADER+</t>
  </si>
  <si>
    <t>ΟΛΟΚΛΗΡΩΜΕΝΕΣ ΚΑΙ ΠΙΛΟΤΙΚΟΥ ΧΑΡΑΚΤΗΡΑ ΣΤΡΑΤΗΓΙΚΕΣ ΑΓΡΟΤΙΚΗΣ ΑΝΑΠΤΥΞΗΣ</t>
  </si>
  <si>
    <t>ΤΕΧΝΙΚΗ ΣΤΗΡΙΞΗ ΦΟΡΕΩΝ ΥΛΟΠΟΙΗΣΗΣ (ΟΜΑΔΩΝ ΤΟΠΙΚΗΣ ΔΡΑΣΗΣ</t>
  </si>
  <si>
    <t>ΕΝΙΣΧΥΣΕΙΣ ΣΕ ΕΠΕΝΔΥΣΕΙΣ - ΣΤΗΡΙΞΗ ΣΤΗΝ ΕΠΙΧΕΙΡΗΜΑΤΙΚΟΤΗΤΑ</t>
  </si>
  <si>
    <t>ΥΠΟΣΤΗΡΙΚΤΙΚΕΣ ΕΝΕΡΓΕΙΕΣ</t>
  </si>
  <si>
    <t>ΠΡΟΣΤΑΣΙΑ - ΑΝΑΔΕΙΞΗ ΚΑΙ ΑΞΙΟΠΟΙΗΣΗ ΦΥΣΙΚΗΣ ΚΑΙ ΠΟΛΙΤΙΣΤΙΚΗΣ ΚΛΗΡΟΝΟΜΙΑΣ</t>
  </si>
  <si>
    <t>ΣΥΝΕΡΓΑΣΙΑ ΜΕΤΑΞΥ ΠΕΡΙΟΧΩΝ ΤΗΣ ΕΛΛΑΔΑΣ ΔΙΑΤΟΠΙΚΗ-ΔΙΑΠΕΡΙΦΕΡΕΙΑΚΗ ΣΥΝΕΡΓΑΣΙΑ</t>
  </si>
  <si>
    <t>ΣΥΝΕΡΓΑΣΙΑ ΜΕΤΑΞΥ ΔΥΟ Ή ΠΕΡΙΣΣΟΤΕΡΩΝ ΚΡΑΤΩΝ ΔΙΑΚΡΑΤΙΚΗ ΣΥΝΕΡΓΑΣΙΑ</t>
  </si>
  <si>
    <t>ΛΕΙΤΟΥΡΓΙΑ ΔΙΚΤΥΟΥ LEADER+</t>
  </si>
  <si>
    <t>ΛΕΙΤΟΥΡΓΙΑ ΕΛΛΗΝΙΚΗΣ ΜΟΝΑΔΑΣ ΕΜΨΥΧΩΣΗΣ ΔΙΚΤΥΟΥ LEADER+</t>
  </si>
  <si>
    <t>ΔΙΑΧΕΙΡΙΣΗ - ΠΑΡΑΚΟΛΟΥΘΗΣΗ - ΑΞΙΟΛΟΓΗΣΗ ΤΟΥ ΠΡΟΓΡΑΜΜΑΤΟΣ</t>
  </si>
  <si>
    <t>ΣΤΗΡΙΞΗ ΣΥΝΕΡΓΑΣΙΑΣ ΜΕΤΑΞΥ ΑΓΡΟΤΙΚΩΝ ΠΕΡΙΟΧΩΝ</t>
  </si>
  <si>
    <t>ΔΙΚΤΥΩΣΗ</t>
  </si>
  <si>
    <t>ΔΙΑΧΕΙΡΙΣΗ ΠΑΡΑΚΟΛΟΥΘΗΣΗ ΑΞΙΟΛΟΓΗΣΗ ΠΡΟΓΡΑΜΜΑΤΟΣ</t>
  </si>
  <si>
    <t>01</t>
  </si>
  <si>
    <t>001</t>
  </si>
  <si>
    <t>002</t>
  </si>
  <si>
    <t>003</t>
  </si>
  <si>
    <t>004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</si>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</sst>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49" fontId="5" fillId="0" borderId="11" xfId="57" applyNumberFormat="1" applyFont="1" applyFill="1" applyBorder="1" applyAlignment="1">
      <alignment horizontal="left" vertical="top" wrapText="1"/>
      <protection/>
    </xf>
    <xf numFmtId="49" fontId="5" fillId="0" borderId="0" xfId="0" applyNumberFormat="1" applyFont="1" applyFill="1" applyBorder="1" applyAlignment="1">
      <alignment horizontal="left" vertical="top" wrapText="1"/>
    </xf>
    <xf numFmtId="3" fontId="3" fillId="0" borderId="12" xfId="0" applyNumberFormat="1" applyFont="1" applyBorder="1" applyAlignment="1" quotePrefix="1">
      <alignment vertical="center"/>
    </xf>
    <xf numFmtId="0" fontId="2" fillId="33" borderId="13" xfId="57" applyFont="1" applyFill="1" applyBorder="1" applyAlignment="1">
      <alignment horizontal="left" vertical="top"/>
      <protection/>
    </xf>
    <xf numFmtId="0" fontId="2" fillId="34" borderId="13" xfId="0" applyFont="1" applyFill="1" applyBorder="1" applyAlignment="1">
      <alignment/>
    </xf>
    <xf numFmtId="3" fontId="2" fillId="34" borderId="13" xfId="0" applyNumberFormat="1" applyFont="1" applyFill="1" applyBorder="1" applyAlignment="1">
      <alignment vertical="center"/>
    </xf>
    <xf numFmtId="3" fontId="4" fillId="35" borderId="14" xfId="57" applyNumberFormat="1" applyFont="1" applyFill="1" applyBorder="1" applyAlignment="1">
      <alignment horizontal="center" vertical="center" wrapText="1"/>
      <protection/>
    </xf>
    <xf numFmtId="0" fontId="5" fillId="36" borderId="15" xfId="57" applyFont="1" applyFill="1" applyBorder="1" applyAlignment="1">
      <alignment horizontal="left" vertical="top" wrapText="1"/>
      <protection/>
    </xf>
    <xf numFmtId="0" fontId="5" fillId="36" borderId="16" xfId="57" applyFont="1" applyFill="1" applyBorder="1" applyAlignment="1">
      <alignment horizontal="left" vertical="top" wrapText="1"/>
      <protection/>
    </xf>
    <xf numFmtId="0" fontId="5" fillId="36" borderId="16" xfId="57" applyFont="1" applyFill="1" applyBorder="1" applyAlignment="1">
      <alignment horizontal="left" wrapText="1"/>
      <protection/>
    </xf>
    <xf numFmtId="0" fontId="6" fillId="36" borderId="17" xfId="57" applyFont="1" applyFill="1" applyBorder="1" applyAlignment="1">
      <alignment horizontal="left" wrapText="1"/>
      <protection/>
    </xf>
    <xf numFmtId="3" fontId="6" fillId="36" borderId="17" xfId="57" applyNumberFormat="1" applyFont="1" applyFill="1" applyBorder="1" applyAlignment="1">
      <alignment horizontal="right" vertical="center" wrapText="1"/>
      <protection/>
    </xf>
    <xf numFmtId="0" fontId="4" fillId="35" borderId="14" xfId="57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6" fillId="36" borderId="17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/>
    </xf>
    <xf numFmtId="9" fontId="9" fillId="35" borderId="15" xfId="0" applyNumberFormat="1" applyFont="1" applyFill="1" applyBorder="1" applyAlignment="1">
      <alignment vertical="center"/>
    </xf>
    <xf numFmtId="9" fontId="9" fillId="35" borderId="16" xfId="0" applyNumberFormat="1" applyFont="1" applyFill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9" xfId="0" applyNumberFormat="1" applyFont="1" applyBorder="1" applyAlignment="1">
      <alignment vertical="center"/>
    </xf>
    <xf numFmtId="181" fontId="3" fillId="0" borderId="0" xfId="60" applyNumberFormat="1" applyFont="1" applyAlignment="1">
      <alignment/>
    </xf>
    <xf numFmtId="49" fontId="5" fillId="0" borderId="11" xfId="57" applyNumberFormat="1" applyFont="1" applyFill="1" applyBorder="1" applyAlignment="1">
      <alignment horizontal="left" vertical="top" wrapText="1"/>
      <protection/>
    </xf>
    <xf numFmtId="49" fontId="0" fillId="0" borderId="12" xfId="0" applyNumberFormat="1" applyBorder="1" applyAlignment="1">
      <alignment horizontal="left" vertical="top" wrapText="1"/>
    </xf>
    <xf numFmtId="0" fontId="5" fillId="0" borderId="11" xfId="57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5" fillId="0" borderId="20" xfId="57" applyFont="1" applyFill="1" applyBorder="1" applyAlignment="1">
      <alignment horizontal="left" vertical="top" wrapText="1"/>
      <protection/>
    </xf>
    <xf numFmtId="0" fontId="5" fillId="0" borderId="21" xfId="57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5" fillId="0" borderId="12" xfId="57" applyFont="1" applyFill="1" applyBorder="1" applyAlignment="1">
      <alignment horizontal="left" vertical="top" wrapText="1"/>
      <protection/>
    </xf>
    <xf numFmtId="14" fontId="2" fillId="34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75" zoomScaleNormal="75" zoomScalePageLayoutView="0" workbookViewId="0" topLeftCell="A1">
      <selection activeCell="K1" sqref="K1"/>
    </sheetView>
  </sheetViews>
  <sheetFormatPr defaultColWidth="9.140625" defaultRowHeight="12.75"/>
  <cols>
    <col min="1" max="1" width="9.140625" style="6" customWidth="1"/>
    <col min="2" max="2" width="36.8515625" style="6" customWidth="1"/>
    <col min="3" max="3" width="7.00390625" style="1" customWidth="1"/>
    <col min="4" max="4" width="62.28125" style="1" bestFit="1" customWidth="1"/>
    <col min="5" max="5" width="22.421875" style="25" bestFit="1" customWidth="1"/>
    <col min="6" max="6" width="20.7109375" style="3" customWidth="1"/>
    <col min="7" max="7" width="14.57421875" style="3" customWidth="1"/>
    <col min="8" max="8" width="17.140625" style="3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4" customFormat="1" ht="15.75">
      <c r="A1" s="11" t="s">
        <v>15</v>
      </c>
      <c r="B1" s="11" t="s">
        <v>1</v>
      </c>
      <c r="C1" s="12"/>
      <c r="D1" s="12"/>
      <c r="E1" s="21"/>
      <c r="F1" s="13"/>
      <c r="G1" s="13"/>
      <c r="H1" s="13"/>
      <c r="I1" s="26"/>
      <c r="J1" s="26"/>
      <c r="K1" s="41">
        <v>40633</v>
      </c>
    </row>
    <row r="2" spans="1:11" ht="60">
      <c r="A2" s="20" t="s">
        <v>22</v>
      </c>
      <c r="B2" s="20" t="s">
        <v>23</v>
      </c>
      <c r="C2" s="20" t="s">
        <v>20</v>
      </c>
      <c r="D2" s="20" t="s">
        <v>21</v>
      </c>
      <c r="E2" s="20" t="s">
        <v>24</v>
      </c>
      <c r="F2" s="14" t="s">
        <v>31</v>
      </c>
      <c r="G2" s="14" t="s">
        <v>26</v>
      </c>
      <c r="H2" s="14" t="s">
        <v>30</v>
      </c>
      <c r="I2" s="20" t="s">
        <v>27</v>
      </c>
      <c r="J2" s="20" t="s">
        <v>28</v>
      </c>
      <c r="K2" s="20" t="s">
        <v>29</v>
      </c>
    </row>
    <row r="3" spans="1:11" ht="27" customHeight="1">
      <c r="A3" s="37" t="s">
        <v>16</v>
      </c>
      <c r="B3" s="37" t="s">
        <v>2</v>
      </c>
      <c r="C3" s="5" t="s">
        <v>16</v>
      </c>
      <c r="D3" s="2" t="s">
        <v>3</v>
      </c>
      <c r="E3" s="22" t="s">
        <v>25</v>
      </c>
      <c r="F3" s="10">
        <v>53414905</v>
      </c>
      <c r="G3" s="10">
        <v>61424402.46409398</v>
      </c>
      <c r="H3" s="10">
        <v>61406020.00999999</v>
      </c>
      <c r="I3" s="29">
        <f>IF(F3&lt;&gt;0,G3/F3,0)</f>
        <v>1.1499487355466416</v>
      </c>
      <c r="J3" s="29">
        <f>IF(G3&lt;&gt;0,H3/G3,0)</f>
        <v>0.9997007304368205</v>
      </c>
      <c r="K3" s="29">
        <f>IF(F3&lt;&gt;0,H3/F3,0)</f>
        <v>1.1496045908908756</v>
      </c>
    </row>
    <row r="4" spans="1:11" ht="27" customHeight="1">
      <c r="A4" s="38"/>
      <c r="B4" s="38"/>
      <c r="C4" s="7" t="s">
        <v>17</v>
      </c>
      <c r="D4" s="2" t="s">
        <v>4</v>
      </c>
      <c r="E4" s="22" t="s">
        <v>25</v>
      </c>
      <c r="F4" s="10">
        <v>131263065</v>
      </c>
      <c r="G4" s="10">
        <v>135283943.8534</v>
      </c>
      <c r="H4" s="10">
        <v>135184592.6</v>
      </c>
      <c r="I4" s="30">
        <f aca="true" t="shared" si="0" ref="I4:J12">IF(F4&lt;&gt;0,G4/F4,0)</f>
        <v>1.0306322182359522</v>
      </c>
      <c r="J4" s="30">
        <f t="shared" si="0"/>
        <v>0.9992656094243699</v>
      </c>
      <c r="K4" s="30">
        <f aca="true" t="shared" si="1" ref="K4:K12">IF(F4&lt;&gt;0,H4/F4,0)</f>
        <v>1.0298753316479392</v>
      </c>
    </row>
    <row r="5" spans="1:11" ht="27" customHeight="1">
      <c r="A5" s="38"/>
      <c r="B5" s="38"/>
      <c r="C5" s="7" t="s">
        <v>18</v>
      </c>
      <c r="D5" s="2" t="s">
        <v>5</v>
      </c>
      <c r="E5" s="22" t="s">
        <v>25</v>
      </c>
      <c r="F5" s="10">
        <v>7288042</v>
      </c>
      <c r="G5" s="10">
        <v>7079976.0545000015</v>
      </c>
      <c r="H5" s="10">
        <v>7085167.669999997</v>
      </c>
      <c r="I5" s="30">
        <f t="shared" si="0"/>
        <v>0.9714510501586024</v>
      </c>
      <c r="J5" s="30">
        <f t="shared" si="0"/>
        <v>1.0007332815054786</v>
      </c>
      <c r="K5" s="30">
        <f t="shared" si="1"/>
        <v>0.9721633972471615</v>
      </c>
    </row>
    <row r="6" spans="1:11" ht="27" customHeight="1">
      <c r="A6" s="36"/>
      <c r="B6" s="36"/>
      <c r="C6" s="7" t="s">
        <v>19</v>
      </c>
      <c r="D6" s="2" t="s">
        <v>6</v>
      </c>
      <c r="E6" s="23" t="s">
        <v>25</v>
      </c>
      <c r="F6" s="10">
        <v>46580723</v>
      </c>
      <c r="G6" s="10">
        <v>54631303.64005</v>
      </c>
      <c r="H6" s="10">
        <v>54618518.70999999</v>
      </c>
      <c r="I6" s="30">
        <f t="shared" si="0"/>
        <v>1.1728307360117618</v>
      </c>
      <c r="J6" s="30">
        <f t="shared" si="0"/>
        <v>0.9997659779430811</v>
      </c>
      <c r="K6" s="30">
        <f t="shared" si="1"/>
        <v>1.1725562677505026</v>
      </c>
    </row>
    <row r="7" spans="1:11" ht="27" customHeight="1">
      <c r="A7" s="35" t="s">
        <v>17</v>
      </c>
      <c r="B7" s="35" t="s">
        <v>12</v>
      </c>
      <c r="C7" s="7" t="s">
        <v>16</v>
      </c>
      <c r="D7" s="2" t="s">
        <v>7</v>
      </c>
      <c r="E7" s="23" t="s">
        <v>25</v>
      </c>
      <c r="F7" s="10">
        <v>5525332</v>
      </c>
      <c r="G7" s="10">
        <v>4441214.3281</v>
      </c>
      <c r="H7" s="10">
        <v>4442253.249999999</v>
      </c>
      <c r="I7" s="30">
        <f t="shared" si="0"/>
        <v>0.8037913971685321</v>
      </c>
      <c r="J7" s="30">
        <f t="shared" si="0"/>
        <v>1.0002339274403909</v>
      </c>
      <c r="K7" s="30">
        <f t="shared" si="1"/>
        <v>0.8039794260326799</v>
      </c>
    </row>
    <row r="8" spans="1:11" ht="27" customHeight="1">
      <c r="A8" s="39"/>
      <c r="B8" s="40"/>
      <c r="C8" s="7" t="s">
        <v>17</v>
      </c>
      <c r="D8" s="2" t="s">
        <v>8</v>
      </c>
      <c r="E8" s="23" t="s">
        <v>25</v>
      </c>
      <c r="F8" s="10">
        <v>2368000</v>
      </c>
      <c r="G8" s="10">
        <v>2733518.0725000002</v>
      </c>
      <c r="H8" s="10">
        <v>2732569.08</v>
      </c>
      <c r="I8" s="30">
        <f t="shared" si="0"/>
        <v>1.1543572941300677</v>
      </c>
      <c r="J8" s="30">
        <f t="shared" si="0"/>
        <v>0.9996528310862302</v>
      </c>
      <c r="K8" s="30">
        <f t="shared" si="1"/>
        <v>1.1539565371621623</v>
      </c>
    </row>
    <row r="9" spans="1:11" ht="27" customHeight="1">
      <c r="A9" s="33" t="s">
        <v>18</v>
      </c>
      <c r="B9" s="35" t="s">
        <v>13</v>
      </c>
      <c r="C9" s="7" t="s">
        <v>16</v>
      </c>
      <c r="D9" s="2" t="s">
        <v>9</v>
      </c>
      <c r="E9" s="23" t="s">
        <v>25</v>
      </c>
      <c r="F9" s="10">
        <v>732000</v>
      </c>
      <c r="G9" s="10">
        <v>841250</v>
      </c>
      <c r="H9" s="10">
        <v>841250</v>
      </c>
      <c r="I9" s="30">
        <f t="shared" si="0"/>
        <v>1.1492486338797814</v>
      </c>
      <c r="J9" s="30">
        <f t="shared" si="0"/>
        <v>1</v>
      </c>
      <c r="K9" s="30">
        <f t="shared" si="1"/>
        <v>1.1492486338797814</v>
      </c>
    </row>
    <row r="10" spans="1:11" ht="27" customHeight="1">
      <c r="A10" s="34"/>
      <c r="B10" s="36"/>
      <c r="C10" s="7" t="s">
        <v>17</v>
      </c>
      <c r="D10" s="2" t="s">
        <v>10</v>
      </c>
      <c r="E10" s="23" t="s">
        <v>25</v>
      </c>
      <c r="F10" s="10">
        <v>1241333</v>
      </c>
      <c r="G10" s="10">
        <v>0</v>
      </c>
      <c r="H10" s="10">
        <v>0</v>
      </c>
      <c r="I10" s="30">
        <f t="shared" si="0"/>
        <v>0</v>
      </c>
      <c r="J10" s="30">
        <f t="shared" si="0"/>
        <v>0</v>
      </c>
      <c r="K10" s="30">
        <f t="shared" si="1"/>
        <v>0</v>
      </c>
    </row>
    <row r="11" spans="1:11" ht="27" customHeight="1">
      <c r="A11" s="8" t="s">
        <v>19</v>
      </c>
      <c r="B11" s="9" t="s">
        <v>14</v>
      </c>
      <c r="C11" s="7" t="s">
        <v>16</v>
      </c>
      <c r="D11" s="2" t="s">
        <v>11</v>
      </c>
      <c r="E11" s="23" t="s">
        <v>25</v>
      </c>
      <c r="F11" s="10">
        <v>7365000</v>
      </c>
      <c r="G11" s="10">
        <v>5652043.619999999</v>
      </c>
      <c r="H11" s="10">
        <v>5652043.619999999</v>
      </c>
      <c r="I11" s="31">
        <f t="shared" si="0"/>
        <v>0.767419364562118</v>
      </c>
      <c r="J11" s="31">
        <f t="shared" si="0"/>
        <v>1</v>
      </c>
      <c r="K11" s="31">
        <f t="shared" si="1"/>
        <v>0.767419364562118</v>
      </c>
    </row>
    <row r="12" spans="1:11" ht="12.75">
      <c r="A12" s="15"/>
      <c r="B12" s="16"/>
      <c r="C12" s="17"/>
      <c r="D12" s="18" t="s">
        <v>0</v>
      </c>
      <c r="E12" s="24"/>
      <c r="F12" s="19">
        <f>SUM(F3:F11)</f>
        <v>255778400</v>
      </c>
      <c r="G12" s="19">
        <f>SUM(G3:G11)</f>
        <v>272087652.032644</v>
      </c>
      <c r="H12" s="19">
        <f>SUM(H3:H11)</f>
        <v>271962414.93999994</v>
      </c>
      <c r="I12" s="27">
        <f t="shared" si="0"/>
        <v>1.0637632107818487</v>
      </c>
      <c r="J12" s="28">
        <f t="shared" si="0"/>
        <v>0.99953971783832</v>
      </c>
      <c r="K12" s="28">
        <f t="shared" si="1"/>
        <v>1.0632735795516741</v>
      </c>
    </row>
    <row r="17" ht="12.75">
      <c r="F17" s="32"/>
    </row>
  </sheetData>
  <sheetProtection/>
  <mergeCells count="6">
    <mergeCell ref="A9:A10"/>
    <mergeCell ref="B9:B10"/>
    <mergeCell ref="A3:A6"/>
    <mergeCell ref="B3:B6"/>
    <mergeCell ref="A7:A8"/>
    <mergeCell ref="B7:B8"/>
  </mergeCells>
  <conditionalFormatting sqref="K3:K11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2006-04-04T14:23:20Z</cp:lastPrinted>
  <dcterms:created xsi:type="dcterms:W3CDTF">2002-12-18T10:09:34Z</dcterms:created>
  <dcterms:modified xsi:type="dcterms:W3CDTF">2011-04-12T14:49:36Z</dcterms:modified>
  <cp:category/>
  <cp:version/>
  <cp:contentType/>
  <cp:contentStatus/>
</cp:coreProperties>
</file>